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240" yWindow="160" windowWidth="20160" windowHeight="1354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6" i="1"/>
  <c r="A16"/>
  <c r="A18"/>
  <c r="C3"/>
  <c r="C4"/>
  <c r="C5"/>
  <c r="C6"/>
  <c r="C7"/>
  <c r="C8"/>
  <c r="C9"/>
  <c r="C10"/>
  <c r="C11"/>
  <c r="C12"/>
</calcChain>
</file>

<file path=xl/sharedStrings.xml><?xml version="1.0" encoding="utf-8"?>
<sst xmlns="http://schemas.openxmlformats.org/spreadsheetml/2006/main" count="6" uniqueCount="5">
  <si>
    <t>Teen Pregenancy</t>
  </si>
  <si>
    <t>Year</t>
  </si>
  <si>
    <t>Standard Deviation</t>
  </si>
  <si>
    <t>Correlation Co.</t>
  </si>
  <si>
    <t>Student Drop Out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</si>
</sst>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 lang="en-CA"/>
            </a:pPr>
            <a:r>
              <a:rPr lang="en-CA"/>
              <a:t>Teen Pregenancy vs.</a:t>
            </a:r>
            <a:r>
              <a:rPr lang="en-CA" baseline="0"/>
              <a:t> Student Drop Out</a:t>
            </a:r>
          </a:p>
        </c:rich>
      </c:tx>
      <c:layout>
        <c:manualLayout>
          <c:xMode val="edge"/>
          <c:yMode val="edge"/>
          <c:x val="0.137004299809673"/>
          <c:y val="0.0164102564102564"/>
        </c:manualLayout>
      </c:layout>
    </c:title>
    <c:plotArea>
      <c:layout>
        <c:manualLayout>
          <c:layoutTarget val="inner"/>
          <c:xMode val="edge"/>
          <c:yMode val="edge"/>
          <c:x val="0.0741643792070999"/>
          <c:y val="0.0435538208558597"/>
          <c:w val="0.650690275826815"/>
          <c:h val="0.869890533132068"/>
        </c:manualLayout>
      </c:layout>
      <c:scatterChart>
        <c:scatterStyle val="lineMarker"/>
        <c:ser>
          <c:idx val="0"/>
          <c:order val="0"/>
          <c:tx>
            <c:v>Student Drop Out</c:v>
          </c:tx>
          <c:xVal>
            <c:numRef>
              <c:f>Sheet1!$C$2:$C$12</c:f>
              <c:numCache>
                <c:formatCode>General</c:formatCode>
                <c:ptCount val="11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207.7</c:v>
                </c:pt>
                <c:pt idx="1">
                  <c:v>212.3</c:v>
                </c:pt>
                <c:pt idx="2">
                  <c:v>223.3</c:v>
                </c:pt>
                <c:pt idx="3">
                  <c:v>223.9</c:v>
                </c:pt>
                <c:pt idx="4">
                  <c:v>225.6</c:v>
                </c:pt>
                <c:pt idx="5">
                  <c:v>228.4</c:v>
                </c:pt>
                <c:pt idx="6">
                  <c:v>230.0</c:v>
                </c:pt>
                <c:pt idx="7">
                  <c:v>237.7</c:v>
                </c:pt>
                <c:pt idx="8">
                  <c:v>242.4</c:v>
                </c:pt>
                <c:pt idx="9">
                  <c:v>245.9</c:v>
                </c:pt>
                <c:pt idx="10">
                  <c:v>265.0</c:v>
                </c:pt>
              </c:numCache>
            </c:numRef>
          </c:yVal>
        </c:ser>
        <c:ser>
          <c:idx val="11"/>
          <c:order val="1"/>
          <c:tx>
            <c:v>Teen Pregnancy</c:v>
          </c:tx>
          <c:dPt>
            <c:idx val="5"/>
            <c:marker>
              <c:spPr>
                <a:ln>
                  <a:gradFill>
                    <a:gsLst>
                      <a:gs pos="0">
                        <a:srgbClr val="FF0000"/>
                      </a:gs>
                      <a:gs pos="50000">
                        <a:schemeClr val="accent1">
                          <a:tint val="44500"/>
                          <a:satMod val="160000"/>
                        </a:schemeClr>
                      </a:gs>
                      <a:gs pos="100000">
                        <a:schemeClr val="accent1">
                          <a:tint val="23500"/>
                          <a:satMod val="160000"/>
                        </a:schemeClr>
                      </a:gs>
                    </a:gsLst>
                    <a:lin ang="5400000" scaled="0"/>
                  </a:gradFill>
                </a:ln>
              </c:spPr>
            </c:marker>
          </c:dPt>
          <c:xVal>
            <c:numRef>
              <c:f>Sheet1!$C$2:$C$12</c:f>
              <c:numCache>
                <c:formatCode>General</c:formatCode>
                <c:ptCount val="11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</c:numCache>
            </c:numRef>
          </c:xVal>
          <c:yVal>
            <c:numRef>
              <c:f>Sheet1!$A$2:$A$12</c:f>
              <c:numCache>
                <c:formatCode>General</c:formatCode>
                <c:ptCount val="11"/>
                <c:pt idx="0">
                  <c:v>49.0</c:v>
                </c:pt>
                <c:pt idx="1">
                  <c:v>50.2</c:v>
                </c:pt>
                <c:pt idx="2">
                  <c:v>54.1</c:v>
                </c:pt>
                <c:pt idx="3">
                  <c:v>57.1</c:v>
                </c:pt>
                <c:pt idx="4">
                  <c:v>59.8</c:v>
                </c:pt>
                <c:pt idx="5">
                  <c:v>62.5</c:v>
                </c:pt>
                <c:pt idx="6">
                  <c:v>65.9</c:v>
                </c:pt>
                <c:pt idx="7">
                  <c:v>68.5</c:v>
                </c:pt>
                <c:pt idx="8">
                  <c:v>69.3</c:v>
                </c:pt>
                <c:pt idx="9">
                  <c:v>73.5</c:v>
                </c:pt>
                <c:pt idx="10">
                  <c:v>76.1</c:v>
                </c:pt>
              </c:numCache>
            </c:numRef>
          </c:yVal>
        </c:ser>
        <c:dLbls/>
        <c:axId val="495115880"/>
        <c:axId val="495123048"/>
      </c:scatterChart>
      <c:valAx>
        <c:axId val="495115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809185950987087"/>
              <c:y val="0.92531265899454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95123048"/>
        <c:crosses val="autoZero"/>
        <c:crossBetween val="midCat"/>
      </c:valAx>
      <c:valAx>
        <c:axId val="49512304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95115880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spPr>
    <a:ln w="19050"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/>
      <c:scatterChart>
        <c:scatterStyle val="lineMarker"/>
        <c:ser>
          <c:idx val="0"/>
          <c:order val="0"/>
          <c:tx>
            <c:strRef>
              <c:f>Sheet1!$A$1</c:f>
              <c:strCache>
                <c:ptCount val="1"/>
                <c:pt idx="0">
                  <c:v>Teen Pregenancy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Sheet1!$C$2:$C$12</c:f>
              <c:numCache>
                <c:formatCode>General</c:formatCode>
                <c:ptCount val="11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</c:numCache>
            </c:numRef>
          </c:xVal>
          <c:yVal>
            <c:numRef>
              <c:f>Sheet1!$A$2:$A$12</c:f>
              <c:numCache>
                <c:formatCode>General</c:formatCode>
                <c:ptCount val="11"/>
                <c:pt idx="0">
                  <c:v>49.0</c:v>
                </c:pt>
                <c:pt idx="1">
                  <c:v>50.2</c:v>
                </c:pt>
                <c:pt idx="2">
                  <c:v>54.1</c:v>
                </c:pt>
                <c:pt idx="3">
                  <c:v>57.1</c:v>
                </c:pt>
                <c:pt idx="4">
                  <c:v>59.8</c:v>
                </c:pt>
                <c:pt idx="5">
                  <c:v>62.5</c:v>
                </c:pt>
                <c:pt idx="6">
                  <c:v>65.9</c:v>
                </c:pt>
                <c:pt idx="7">
                  <c:v>68.5</c:v>
                </c:pt>
                <c:pt idx="8">
                  <c:v>69.3</c:v>
                </c:pt>
                <c:pt idx="9">
                  <c:v>73.5</c:v>
                </c:pt>
                <c:pt idx="10">
                  <c:v>76.1</c:v>
                </c:pt>
              </c:numCache>
            </c:numRef>
          </c:y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Student Drop Out Rate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Sheet1!$C$2:$C$12</c:f>
              <c:numCache>
                <c:formatCode>General</c:formatCode>
                <c:ptCount val="11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207.7</c:v>
                </c:pt>
                <c:pt idx="1">
                  <c:v>212.3</c:v>
                </c:pt>
                <c:pt idx="2">
                  <c:v>223.3</c:v>
                </c:pt>
                <c:pt idx="3">
                  <c:v>223.9</c:v>
                </c:pt>
                <c:pt idx="4">
                  <c:v>225.6</c:v>
                </c:pt>
                <c:pt idx="5">
                  <c:v>228.4</c:v>
                </c:pt>
                <c:pt idx="6">
                  <c:v>230.0</c:v>
                </c:pt>
                <c:pt idx="7">
                  <c:v>237.7</c:v>
                </c:pt>
                <c:pt idx="8">
                  <c:v>242.4</c:v>
                </c:pt>
                <c:pt idx="9">
                  <c:v>245.9</c:v>
                </c:pt>
                <c:pt idx="10">
                  <c:v>265.0</c:v>
                </c:pt>
              </c:numCache>
            </c:numRef>
          </c:yVal>
        </c:ser>
        <c:dLbls/>
        <c:axId val="494053448"/>
        <c:axId val="494056520"/>
      </c:scatterChart>
      <c:valAx>
        <c:axId val="49405344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94056520"/>
        <c:crosses val="autoZero"/>
        <c:crossBetween val="midCat"/>
      </c:valAx>
      <c:valAx>
        <c:axId val="49405652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CA"/>
            </a:pPr>
            <a:endParaRPr lang="en-US"/>
          </a:p>
        </c:txPr>
        <c:crossAx val="494053448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en-CA"/>
          </a:pPr>
          <a:endParaRPr lang="en-US"/>
        </a:p>
      </c:txPr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1</xdr:row>
      <xdr:rowOff>66675</xdr:rowOff>
    </xdr:from>
    <xdr:to>
      <xdr:col>12</xdr:col>
      <xdr:colOff>238125</xdr:colOff>
      <xdr:row>17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571500</xdr:colOff>
      <xdr:row>18</xdr:row>
      <xdr:rowOff>100012</xdr:rowOff>
    </xdr:from>
    <xdr:to>
      <xdr:col>12</xdr:col>
      <xdr:colOff>266700</xdr:colOff>
      <xdr:row>32</xdr:row>
      <xdr:rowOff>176212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8"/>
  <sheetViews>
    <sheetView tabSelected="1" workbookViewId="0">
      <selection activeCell="B17" sqref="B17"/>
    </sheetView>
  </sheetViews>
  <sheetFormatPr baseColWidth="10" defaultColWidth="8.83203125" defaultRowHeight="14"/>
  <cols>
    <col min="1" max="1" width="16.33203125" bestFit="1" customWidth="1"/>
    <col min="2" max="2" width="20.5" bestFit="1" customWidth="1"/>
  </cols>
  <sheetData>
    <row r="1" spans="1:3">
      <c r="A1" t="s">
        <v>0</v>
      </c>
      <c r="B1" t="s">
        <v>4</v>
      </c>
      <c r="C1" t="s">
        <v>1</v>
      </c>
    </row>
    <row r="2" spans="1:3">
      <c r="A2">
        <v>49</v>
      </c>
      <c r="B2">
        <v>207.7</v>
      </c>
      <c r="C2">
        <v>1995</v>
      </c>
    </row>
    <row r="3" spans="1:3">
      <c r="A3">
        <v>50.2</v>
      </c>
      <c r="B3">
        <v>212.3</v>
      </c>
      <c r="C3">
        <f>C2+1</f>
        <v>1996</v>
      </c>
    </row>
    <row r="4" spans="1:3">
      <c r="A4">
        <v>54.1</v>
      </c>
      <c r="B4">
        <v>223.3</v>
      </c>
      <c r="C4">
        <f t="shared" ref="C4:C12" si="0">C3+1</f>
        <v>1997</v>
      </c>
    </row>
    <row r="5" spans="1:3">
      <c r="A5">
        <v>57.1</v>
      </c>
      <c r="B5">
        <v>223.9</v>
      </c>
      <c r="C5">
        <f t="shared" si="0"/>
        <v>1998</v>
      </c>
    </row>
    <row r="6" spans="1:3">
      <c r="A6">
        <v>59.8</v>
      </c>
      <c r="B6">
        <v>225.6</v>
      </c>
      <c r="C6">
        <f t="shared" si="0"/>
        <v>1999</v>
      </c>
    </row>
    <row r="7" spans="1:3">
      <c r="A7">
        <v>62.5</v>
      </c>
      <c r="B7">
        <v>228.4</v>
      </c>
      <c r="C7">
        <f t="shared" si="0"/>
        <v>2000</v>
      </c>
    </row>
    <row r="8" spans="1:3">
      <c r="A8">
        <v>65.900000000000006</v>
      </c>
      <c r="B8">
        <v>230</v>
      </c>
      <c r="C8">
        <f t="shared" si="0"/>
        <v>2001</v>
      </c>
    </row>
    <row r="9" spans="1:3">
      <c r="A9">
        <v>68.5</v>
      </c>
      <c r="B9">
        <v>237.7</v>
      </c>
      <c r="C9">
        <f t="shared" si="0"/>
        <v>2002</v>
      </c>
    </row>
    <row r="10" spans="1:3">
      <c r="A10">
        <v>69.3</v>
      </c>
      <c r="B10">
        <v>242.4</v>
      </c>
      <c r="C10">
        <f t="shared" si="0"/>
        <v>2003</v>
      </c>
    </row>
    <row r="11" spans="1:3">
      <c r="A11">
        <v>73.5</v>
      </c>
      <c r="B11">
        <v>245.9</v>
      </c>
      <c r="C11">
        <f t="shared" si="0"/>
        <v>2004</v>
      </c>
    </row>
    <row r="12" spans="1:3">
      <c r="A12">
        <v>76.099999999999994</v>
      </c>
      <c r="B12">
        <v>265</v>
      </c>
      <c r="C12">
        <f t="shared" si="0"/>
        <v>2005</v>
      </c>
    </row>
    <row r="15" spans="1:3">
      <c r="A15" t="s">
        <v>2</v>
      </c>
      <c r="B15" t="s">
        <v>2</v>
      </c>
    </row>
    <row r="16" spans="1:3">
      <c r="A16">
        <f>STDEV(A2:A12)</f>
        <v>9.1657266735674234</v>
      </c>
      <c r="B16">
        <f>STDEV(B2:B12)</f>
        <v>16.099469217675608</v>
      </c>
    </row>
    <row r="17" spans="1:1">
      <c r="A17" t="s">
        <v>3</v>
      </c>
    </row>
    <row r="18" spans="1:1">
      <c r="A18">
        <f>CORREL(A2:A12,B2:B12)</f>
        <v>0.95073999357619277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Lyn Mastroluisi</cp:lastModifiedBy>
  <dcterms:created xsi:type="dcterms:W3CDTF">2011-01-16T22:40:08Z</dcterms:created>
  <dcterms:modified xsi:type="dcterms:W3CDTF">2011-01-16T23:48:12Z</dcterms:modified>
</cp:coreProperties>
</file>